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Интерактивная доска " sheetId="1" r:id="rId1"/>
  </sheets>
  <definedNames>
    <definedName name="_xlnm.Print_Area" localSheetId="0">'Интерактивная доска '!$A$1:$V$58</definedName>
  </definedNames>
  <calcPr fullCalcOnLoad="1"/>
</workbook>
</file>

<file path=xl/sharedStrings.xml><?xml version="1.0" encoding="utf-8"?>
<sst xmlns="http://schemas.openxmlformats.org/spreadsheetml/2006/main" count="50" uniqueCount="33">
  <si>
    <t>Категории</t>
  </si>
  <si>
    <t>Цены/ поставщики</t>
  </si>
  <si>
    <t>Цена за ед. товара.</t>
  </si>
  <si>
    <t>Итого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</si>
  <si>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</si>
  <si>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</si>
  <si>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</si>
  <si>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</si>
  <si>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</si>
  <si>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</si>
  <si>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</si>
  <si>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</si>
  <si>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</si>
  <si>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</si>
  <si>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</si>
  <si>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</si>
  <si>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>Средняя цена, руб.</t>
  </si>
  <si>
    <t>Начальная  цена, руб.</t>
  </si>
  <si>
    <t>Кол-во ед. товара, шт.</t>
  </si>
  <si>
    <t>Способ размещения заказа:    открытый аукцион в электронной форме</t>
  </si>
  <si>
    <t>Интерактивная система со встроенным проектором</t>
  </si>
  <si>
    <t>Интеграция</t>
  </si>
  <si>
    <t>ООО "Прагматика"</t>
  </si>
  <si>
    <t>ООО "Перспектива"</t>
  </si>
  <si>
    <t>х</t>
  </si>
  <si>
    <t>620089,  г. Екатеринбург ,ул Крестинского , 44 , оф. 512, тел/факс (343)278-44-23 Info@inteo.ru</t>
  </si>
  <si>
    <r>
      <t>Дата составления сводной  таблицы    02.07.2012</t>
    </r>
    <r>
      <rPr>
        <u val="single"/>
        <sz val="12"/>
        <color indexed="8"/>
        <rFont val="Times New Roman"/>
        <family val="1"/>
      </rPr>
      <t>года</t>
    </r>
  </si>
  <si>
    <t>Ф.И.О.  руководителя                            Барабицкая В.И.                  Подпись ______________________</t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</si>
  <si>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</si>
  <si>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620089  Свердловская область г. Екатеринбург , ул. Онежская, д.4а, оф.7 полученна с сайта info@pragmatica.ru</t>
  </si>
  <si>
    <t xml:space="preserve">620141,  Свердловская область г. Екатеринбург , ул.пехотинцев, 12 - 29 Информация полученна  через поставщиков фирмы ООО " Полимедиа -Урал. </t>
  </si>
  <si>
    <r>
      <rPr>
        <b/>
        <u val="single"/>
        <sz val="8"/>
        <color indexed="8"/>
        <rFont val="Times New Roman"/>
        <family val="1"/>
      </rPr>
      <t>Интерактивная система со встроенным проектором</t>
    </r>
    <r>
      <rPr>
        <sz val="8"/>
        <color indexed="8"/>
        <rFont val="Times New Roman"/>
        <family val="1"/>
      </rPr>
      <t xml:space="preserve"> . 
1) Интерактивная доска со следующими техническими характеристиками:  Конструкция активного лотка доски должна иметь съемные боковые крышки, для легкой установки модулей расширения и аксессуаров.  • Тип: доска прямой проекции • разрешение активной поверхности не более 4000*4000 на прикосновение • Подключение к компьютеру USB 2.0.   • Возможность работы с операционными системами Windows, MacOs, Linux• Диагональ: не менее 194 см и не менее 197 см • Формат 4:3 ( обязательное требование)• Принцип работы: Резистивная технология  • • Возможность писать по интерактивной доске и управлять приложениями с помощью:
а) руки
б) указки
в) возможность пользоваться другими немеханическими и не требующими батарей предметами
• Потребляемая мощность: не более 1,5 Вт 
• Сенсорный экран доски.• Вес от 12 кг до 18 кг • Соединительный кабель USB 1 шт. не менее 5 м в комплекте поставки• Активный лоток со встроенными фотоэлементами и светодиодами 1 шт в комплекте поставки. 
• Цветные маркеры без элементов питания (красный, черный, зеленый, синий) не менее 4 шт в комплекте. • Ластик не менее 1 шт в комплекте. • Установочные драйвера на СD диске.• Комплект настенных креплений 1 шт в комплекте. 
</t>
    </r>
    <r>
      <rPr>
        <u val="single"/>
        <sz val="8"/>
        <color indexed="8"/>
        <rFont val="Times New Roman"/>
        <family val="1"/>
      </rPr>
      <t>2) Мультимедиа-проектор</t>
    </r>
    <r>
      <rPr>
        <sz val="8"/>
        <color indexed="8"/>
        <rFont val="Times New Roman"/>
        <family val="1"/>
      </rPr>
      <t xml:space="preserve">      Характеристики проектора: Мультимедиа-проектор  одного производителя с доской.
• Ультра короткофокусный проектор с проекционным расстоянием не более 72 см, практически исключающий тени и блики на доске.• Технология Texas Instrument's Brilliant Color с высококонтрастным DLP механизмом – четкое изображение. Характеристики проектора:• Технология Texas Instrument's Brilliant Color с высококонтрастным DLP механизмом – четкое изображение.• Возможность работы без фильтра.• Разрешение XGA не  менее (1024 × 768)•Яркость: не менее 2500 ANSI люмен• Контрастность: не менее 2900:1.• Поддержка 3D-контента обязательна.• Форматы изображения нативное  4:3, Поддержка 16:9, 16:10• Видео интерфейсы VGA (RGB or Component), S-video
</t>
    </r>
    <r>
      <rPr>
        <u val="single"/>
        <sz val="8"/>
        <color indexed="8"/>
        <rFont val="Times New Roman"/>
        <family val="1"/>
      </rPr>
      <t>3) Настенное крепление для мультимедиа-проектора и интерактивной доски</t>
    </r>
    <r>
      <rPr>
        <sz val="8"/>
        <color indexed="8"/>
        <rFont val="Times New Roman"/>
        <family val="1"/>
      </rPr>
      <t xml:space="preserve"> Характеристики настенного крепления:• Должен иметь систему механических настроек для выравнивания изображения • Должен обеспечивать возможность работы проектора • Должно иметь наличие скрытых кабель - каналов, для прокладки соединительных  кабелей (SVGA, кабель 220V, RCA).
</t>
    </r>
    <r>
      <rPr>
        <u val="single"/>
        <sz val="8"/>
        <color indexed="8"/>
        <rFont val="Times New Roman"/>
        <family val="1"/>
      </rPr>
      <t>4) Панель управления</t>
    </r>
    <r>
      <rPr>
        <sz val="8"/>
        <color indexed="8"/>
        <rFont val="Times New Roman"/>
        <family val="1"/>
      </rPr>
      <t xml:space="preserve">  Обязательно наличие следующих характеристик• Функция  включения и выключения проектора и доски нажатием одной кнопки• Функция выбора источника сигнала (VGA1, VGA2, Composite, S-video, HDMI)• Функция управления уровнем громкости аудио и видео файлов, дистрибутив на физическом носителе в комплекте.
Требования к функциональным характеристикам интерактивной доски:
• Система должна иметь долговечную поверхность с прочным покрытием, совместимую с легко стираемыми маркерами. 
• Поверхность интерактивной доски должна обеспечивать интерактивность без применения каких-либо специальных технологий, встроенных шаблонов или кодирования.
• Активная поверхность должна быть антибликовой и минимально глянцевитой, чтобы свести к минимуму появление световых пятен на проецируемом изображении.
• На передней панели интерактивной доски должен быть пенал для хранения маркеров. Обязательное наличие активного лотка с  4-мя бутафорскими маркерами разных цветов (черный, синий, зеленый, красный), без батареек и подзарядки, и ластиком.  
• Маркеры должны быть беспроводными, не содержать механических элементов, работать без батарей и других элементов питания  и быть полностью взаимозаменяемыми.</t>
    </r>
    <r>
      <rPr>
        <sz val="8"/>
        <color indexed="8"/>
        <rFont val="Times New Roman"/>
        <family val="1"/>
      </rPr>
      <t xml:space="preserve">
Необходимая документация:
- технический паспорт (с руководством по эксплуатации на русском языке);
- гарантийный сертификат;
- сертификат соответствия.
</t>
    </r>
    <r>
      <rPr>
        <sz val="12"/>
        <color indexed="8"/>
        <rFont val="Times New Roman"/>
        <family val="1"/>
      </rPr>
      <t xml:space="preserve">
</t>
    </r>
  </si>
  <si>
    <r>
      <rPr>
        <sz val="8"/>
        <color indexed="8"/>
        <rFont val="Times New Roman"/>
        <family val="1"/>
      </rPr>
      <t xml:space="preserve">Требования к программному обеспечению
5. Учебное программное обеспечение 
Тип:  Программная среда для создания наглядных, в том числе многоуровневых схем. Используется в учебных целях, для отображения и разъяснения концепций, проведения коллективных обсуждений.
1. Поддержка операционных систем: Windows, Mac OS
2. Требования к программному обеспечению:
- Интерфейс программы и коллекция образовательных ресурсов должны быть на русском языке. 
- Наличие встроенной  коллекции мультимедиа объектов – аудио-и видео-файлов, по различным учебным темам, с возможностью пополнения контента.
- Возможность создания наглядных схем от «плоских» блок-схем до многоуровневых мини-сайтов
- Возможность автоматического форматирования при вводе.
- Возможность присвоения ссылок объектам схемы на сайты, документы и видео.
- Возможность размещения в виде HTML-сайтов с сохранением всех уровней и гиперссылок.
- Возможность формирования «ЛЕГЕНДЫ», к любому звену диаграммы, схемы, вариационного ряда. Определение диаграммы в поисковике с привязкой легенды
- Возможность работы с файлами форматов .bmp, .jpg, .jpeg, gif, wmf
- Интегрированный видео проигрыватель.
- Распознавание рукописного текста  (русский, английский язык).
3. Интеграция с интерактивными системами опроса и документ-камерой через интерфейс программного обеспечения. 
4. Возможность подключения расширенного пакета математических инструментов (сложные функции, распознавание формул, построение графиков и т. д.) 
5. Входящее в комплект базовое ПО должно иметь возможность совместной удаленной работы над одним документом  нескольким пользователям, создания и проведения аудио и видеоконференции, обмена быстрыми текстовыми сообщениями  через сеть интернет.
6. Дополнительное программное обеспечение для работы не менее 16 дисплеев
1. Передача данных беспроводная- независимо от местоположения, участники  одновременно видят все, что происходит на вашем мониторе.
2. Интеграция – работает с интерактивными дисплеями различной конфигурации.
3. Возможность работать на нескольких дисплеях -  программа доступна в версиях, которые позволяют обслуживать до 16 экранов. Вы можете просматривать  документы на нескольких экранах или делать графические пометки одновременно на разных дисплеях.
4. Беспроводное подключение нескольких ноутбуков  по Wi-Fi (IEEE 802.11g  , IEEE 802.11b )
5. Захват – когда вы пишите или делаете пометки электронными чернилами, программа автоматически сохраняет копии экрана.
6. Сортировка – организуйте свои графические комментарии, перемещая эскизы страниц
7. Сохранение – когда совещание закончено, сохраните работу в сети, на рабочем столе компьютера или на USB-накопителе,  или разошлите участникам по электронной почте. Страницы виртуального блокнота можно сохранить в форматах   .jpeg, .PDF или в формате программы
8. Доступ к сетевым файлам и Интернет 
9. Функции Интерактивной доски – делайте пометки и пишите поверх любых приложений. Используйте такие функции интерактивной доски как экранная шторка, подсветка, лупа, указатель и распознавание рукописного текста.
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</si>
</sst>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9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justify" wrapText="1"/>
    </xf>
    <xf numFmtId="0" fontId="2" fillId="0" borderId="2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14" fontId="2" fillId="0" borderId="4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5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56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view="pageBreakPreview" zoomScale="60" zoomScalePageLayoutView="0" workbookViewId="0" topLeftCell="A10">
      <selection activeCell="AA10" sqref="AA10"/>
    </sheetView>
  </sheetViews>
  <sheetFormatPr defaultColWidth="9.140625" defaultRowHeight="15"/>
  <cols>
    <col min="1" max="1" width="23.140625" style="1" customWidth="1"/>
    <col min="2" max="2" width="13.421875" style="0" customWidth="1"/>
    <col min="3" max="3" width="0.2890625" style="0" hidden="1" customWidth="1"/>
    <col min="4" max="4" width="0.2890625" style="0" customWidth="1"/>
    <col min="5" max="5" width="9.57421875" style="0" customWidth="1"/>
    <col min="6" max="6" width="10.7109375" style="0" customWidth="1"/>
    <col min="7" max="7" width="12.7109375" style="0" customWidth="1"/>
    <col min="8" max="8" width="12.14062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2.28125" style="0" customWidth="1"/>
    <col min="13" max="13" width="13.57421875" style="0" customWidth="1"/>
    <col min="14" max="14" width="0.13671875" style="0" customWidth="1"/>
    <col min="15" max="15" width="10.00390625" style="0" customWidth="1"/>
    <col min="16" max="16" width="9.140625" style="0" customWidth="1"/>
    <col min="17" max="17" width="0.2890625" style="0" hidden="1" customWidth="1"/>
    <col min="18" max="18" width="9.421875" style="0" customWidth="1"/>
    <col min="19" max="19" width="4.00390625" style="0" customWidth="1"/>
    <col min="20" max="20" width="12.421875" style="0" customWidth="1"/>
    <col min="21" max="21" width="0.42578125" style="0" customWidth="1"/>
  </cols>
  <sheetData>
    <row r="1" spans="1:28" ht="15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31"/>
      <c r="V1" s="31"/>
      <c r="W1" s="31"/>
      <c r="X1" s="31"/>
      <c r="Y1" s="31"/>
      <c r="Z1" s="31"/>
      <c r="AA1" s="31"/>
      <c r="AB1" s="31"/>
    </row>
    <row r="2" spans="1:20" ht="17.25" customHeight="1" thickBot="1">
      <c r="A2" s="61" t="s">
        <v>20</v>
      </c>
      <c r="B2" s="61"/>
      <c r="C2" s="61"/>
      <c r="D2" s="61"/>
      <c r="E2" s="61"/>
      <c r="F2" s="61"/>
      <c r="G2" s="61"/>
      <c r="H2" s="61"/>
      <c r="I2" s="60"/>
      <c r="J2" s="5"/>
      <c r="K2" s="5"/>
      <c r="L2" s="61" t="s">
        <v>19</v>
      </c>
      <c r="M2" s="61"/>
      <c r="N2" s="61"/>
      <c r="O2" s="61"/>
      <c r="P2" s="61"/>
      <c r="Q2" s="61"/>
      <c r="R2" s="61"/>
      <c r="S2" s="61"/>
      <c r="T2" s="61"/>
    </row>
    <row r="3" spans="1:21" ht="15.75" thickTop="1">
      <c r="A3" s="66" t="s">
        <v>0</v>
      </c>
      <c r="B3" s="133" t="s">
        <v>1</v>
      </c>
      <c r="C3" s="134"/>
      <c r="D3" s="134"/>
      <c r="E3" s="134"/>
      <c r="F3" s="135"/>
      <c r="G3" s="108" t="s">
        <v>16</v>
      </c>
      <c r="H3" s="133" t="s">
        <v>1</v>
      </c>
      <c r="I3" s="134"/>
      <c r="J3" s="134"/>
      <c r="K3" s="135"/>
      <c r="L3" s="108" t="s">
        <v>16</v>
      </c>
      <c r="M3" s="133" t="s">
        <v>1</v>
      </c>
      <c r="N3" s="134"/>
      <c r="O3" s="134"/>
      <c r="P3" s="134"/>
      <c r="Q3" s="135"/>
      <c r="R3" s="133" t="s">
        <v>16</v>
      </c>
      <c r="S3" s="134"/>
      <c r="T3" s="124" t="s">
        <v>17</v>
      </c>
      <c r="U3" s="125"/>
    </row>
    <row r="4" spans="1:21" ht="15.75" thickBot="1">
      <c r="A4" s="136"/>
      <c r="B4" s="64"/>
      <c r="C4" s="123"/>
      <c r="D4" s="123"/>
      <c r="E4" s="123"/>
      <c r="F4" s="46"/>
      <c r="G4" s="109"/>
      <c r="H4" s="64"/>
      <c r="I4" s="123"/>
      <c r="J4" s="123"/>
      <c r="K4" s="46"/>
      <c r="L4" s="109"/>
      <c r="M4" s="64"/>
      <c r="N4" s="123"/>
      <c r="O4" s="123"/>
      <c r="P4" s="123"/>
      <c r="Q4" s="46"/>
      <c r="R4" s="144"/>
      <c r="S4" s="145"/>
      <c r="T4" s="126"/>
      <c r="U4" s="127"/>
    </row>
    <row r="5" spans="1:21" ht="16.5" thickBot="1">
      <c r="A5" s="137"/>
      <c r="B5" s="106">
        <v>1</v>
      </c>
      <c r="C5" s="107"/>
      <c r="D5" s="106">
        <v>2</v>
      </c>
      <c r="E5" s="107"/>
      <c r="F5" s="9">
        <v>3</v>
      </c>
      <c r="G5" s="110"/>
      <c r="H5" s="9">
        <v>1</v>
      </c>
      <c r="I5" s="9">
        <v>2</v>
      </c>
      <c r="J5" s="106">
        <v>3</v>
      </c>
      <c r="K5" s="107"/>
      <c r="L5" s="110"/>
      <c r="M5" s="106">
        <v>1</v>
      </c>
      <c r="N5" s="107"/>
      <c r="O5" s="9">
        <v>2</v>
      </c>
      <c r="P5" s="106">
        <v>3</v>
      </c>
      <c r="Q5" s="107"/>
      <c r="R5" s="146"/>
      <c r="S5" s="147"/>
      <c r="T5" s="128"/>
      <c r="U5" s="129"/>
    </row>
    <row r="6" spans="1:21" ht="15">
      <c r="A6" s="139" t="s">
        <v>13</v>
      </c>
      <c r="B6" s="115" t="s">
        <v>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111"/>
      <c r="U6" s="112"/>
    </row>
    <row r="7" spans="1:21" s="28" customFormat="1" ht="15">
      <c r="A7" s="140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21"/>
      <c r="U7" s="122"/>
    </row>
    <row r="8" spans="1:21" ht="409.5" customHeight="1">
      <c r="A8" s="141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121"/>
      <c r="U8" s="122"/>
    </row>
    <row r="9" spans="1:21" ht="15.75" customHeight="1" hidden="1" thickBot="1">
      <c r="A9" s="141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  <c r="T9" s="121"/>
      <c r="U9" s="122"/>
    </row>
    <row r="10" spans="1:22" s="28" customFormat="1" ht="409.5" customHeight="1">
      <c r="A10" s="29"/>
      <c r="B10" s="33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17"/>
      <c r="U10" s="32"/>
      <c r="V10" s="21"/>
    </row>
    <row r="11" spans="1:21" ht="18.75" customHeight="1" thickBot="1">
      <c r="A11" s="12" t="s">
        <v>18</v>
      </c>
      <c r="B11" s="64">
        <v>1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3"/>
      <c r="U11" s="114"/>
    </row>
    <row r="12" spans="1:21" ht="14.25" customHeight="1" thickTop="1">
      <c r="A12" s="142" t="s">
        <v>12</v>
      </c>
      <c r="B12" s="62" t="s">
        <v>21</v>
      </c>
      <c r="C12" s="130"/>
      <c r="D12" s="130"/>
      <c r="E12" s="130"/>
      <c r="F12" s="130"/>
      <c r="G12" s="45"/>
      <c r="H12" s="133" t="s">
        <v>22</v>
      </c>
      <c r="I12" s="134"/>
      <c r="J12" s="134"/>
      <c r="K12" s="134"/>
      <c r="L12" s="135"/>
      <c r="M12" s="133" t="s">
        <v>23</v>
      </c>
      <c r="N12" s="134"/>
      <c r="O12" s="134"/>
      <c r="P12" s="134"/>
      <c r="Q12" s="134"/>
      <c r="R12" s="134"/>
      <c r="S12" s="134"/>
      <c r="T12" s="111"/>
      <c r="U12" s="112"/>
    </row>
    <row r="13" spans="1:21" ht="18.75" customHeight="1" thickBot="1">
      <c r="A13" s="143"/>
      <c r="B13" s="82"/>
      <c r="C13" s="131"/>
      <c r="D13" s="131"/>
      <c r="E13" s="131"/>
      <c r="F13" s="131"/>
      <c r="G13" s="132"/>
      <c r="H13" s="64"/>
      <c r="I13" s="123"/>
      <c r="J13" s="123"/>
      <c r="K13" s="123"/>
      <c r="L13" s="46"/>
      <c r="M13" s="64"/>
      <c r="N13" s="123"/>
      <c r="O13" s="123"/>
      <c r="P13" s="123"/>
      <c r="Q13" s="123"/>
      <c r="R13" s="123"/>
      <c r="S13" s="123"/>
      <c r="T13" s="113"/>
      <c r="U13" s="114"/>
    </row>
    <row r="14" spans="1:21" ht="16.5" thickBot="1">
      <c r="A14" s="12" t="s">
        <v>2</v>
      </c>
      <c r="B14" s="102">
        <v>177000</v>
      </c>
      <c r="C14" s="103"/>
      <c r="D14" s="104"/>
      <c r="E14" s="9"/>
      <c r="F14" s="9"/>
      <c r="G14" s="27">
        <f>177000</f>
        <v>177000</v>
      </c>
      <c r="H14" s="30">
        <v>175000</v>
      </c>
      <c r="I14" s="9"/>
      <c r="J14" s="9"/>
      <c r="K14" s="98">
        <v>175000</v>
      </c>
      <c r="L14" s="105"/>
      <c r="M14" s="102">
        <v>179000</v>
      </c>
      <c r="N14" s="104"/>
      <c r="O14" s="9"/>
      <c r="P14" s="106"/>
      <c r="Q14" s="107"/>
      <c r="R14" s="98">
        <v>179000</v>
      </c>
      <c r="S14" s="99"/>
      <c r="T14" s="100">
        <f>(G14+K14+R14)/3</f>
        <v>177000</v>
      </c>
      <c r="U14" s="101"/>
    </row>
    <row r="15" spans="1:22" ht="16.5" thickBot="1">
      <c r="A15" s="13" t="s">
        <v>3</v>
      </c>
      <c r="B15" s="94" t="s">
        <v>24</v>
      </c>
      <c r="C15" s="95"/>
      <c r="D15" s="96"/>
      <c r="E15" s="3" t="s">
        <v>24</v>
      </c>
      <c r="F15" s="3" t="s">
        <v>24</v>
      </c>
      <c r="G15" s="8">
        <f>B11*B14</f>
        <v>177000</v>
      </c>
      <c r="H15" s="3" t="s">
        <v>24</v>
      </c>
      <c r="I15" s="3" t="s">
        <v>24</v>
      </c>
      <c r="J15" s="3" t="s">
        <v>24</v>
      </c>
      <c r="K15" s="90">
        <f>B11*H14</f>
        <v>175000</v>
      </c>
      <c r="L15" s="97"/>
      <c r="M15" s="94" t="s">
        <v>24</v>
      </c>
      <c r="N15" s="96"/>
      <c r="O15" s="3" t="s">
        <v>24</v>
      </c>
      <c r="P15" s="94" t="s">
        <v>24</v>
      </c>
      <c r="Q15" s="96"/>
      <c r="R15" s="90">
        <f>B11*M14</f>
        <v>179000</v>
      </c>
      <c r="S15" s="91"/>
      <c r="T15" s="92">
        <f>T14*B11</f>
        <v>177000</v>
      </c>
      <c r="U15" s="93"/>
      <c r="V15" s="7"/>
    </row>
    <row r="16" spans="1:22" ht="43.5" customHeight="1" thickBot="1" thickTop="1">
      <c r="A16" s="13" t="s">
        <v>4</v>
      </c>
      <c r="B16" s="78"/>
      <c r="C16" s="79"/>
      <c r="D16" s="84"/>
      <c r="E16" s="85"/>
      <c r="F16" s="3"/>
      <c r="G16" s="3"/>
      <c r="H16" s="2"/>
      <c r="I16" s="2"/>
      <c r="J16" s="78"/>
      <c r="K16" s="79"/>
      <c r="L16" s="14"/>
      <c r="M16" s="2"/>
      <c r="N16" s="84"/>
      <c r="O16" s="85"/>
      <c r="P16" s="78"/>
      <c r="Q16" s="79"/>
      <c r="R16" s="84"/>
      <c r="S16" s="86"/>
      <c r="T16" s="78"/>
      <c r="U16" s="87"/>
      <c r="V16" s="7"/>
    </row>
    <row r="17" spans="1:21" ht="1.5" customHeight="1" thickBot="1" thickTop="1">
      <c r="A17" s="13" t="s">
        <v>14</v>
      </c>
      <c r="B17" s="78" t="e">
        <f>#REF!+#REF!+#REF!+B15</f>
        <v>#REF!</v>
      </c>
      <c r="C17" s="79"/>
      <c r="D17" s="78"/>
      <c r="E17" s="79"/>
      <c r="F17" s="3"/>
      <c r="G17" s="8"/>
      <c r="H17" s="3"/>
      <c r="I17" s="3"/>
      <c r="J17" s="78"/>
      <c r="K17" s="79"/>
      <c r="L17" s="16"/>
      <c r="M17" s="3"/>
      <c r="N17" s="78"/>
      <c r="O17" s="79"/>
      <c r="P17" s="78"/>
      <c r="Q17" s="79"/>
      <c r="R17" s="88"/>
      <c r="S17" s="89"/>
      <c r="T17" s="80" t="e">
        <f>#REF!+#REF!+#REF!+T15</f>
        <v>#REF!</v>
      </c>
      <c r="U17" s="81"/>
    </row>
    <row r="18" spans="1:21" ht="15.75" customHeight="1" hidden="1" thickBot="1">
      <c r="A18" s="22"/>
      <c r="B18" s="10"/>
      <c r="C18" s="4"/>
      <c r="D18" s="10"/>
      <c r="E18" s="4"/>
      <c r="F18" s="23"/>
      <c r="G18" s="24"/>
      <c r="H18" s="23"/>
      <c r="I18" s="23"/>
      <c r="J18" s="10"/>
      <c r="K18" s="4"/>
      <c r="L18" s="26"/>
      <c r="M18" s="23"/>
      <c r="N18" s="10"/>
      <c r="O18" s="4"/>
      <c r="P18" s="10"/>
      <c r="Q18" s="4"/>
      <c r="R18" s="19"/>
      <c r="S18" s="20"/>
      <c r="T18" s="25"/>
      <c r="U18" s="18"/>
    </row>
    <row r="19" spans="1:21" ht="17.25" customHeight="1" thickTop="1">
      <c r="A19" s="66" t="s">
        <v>5</v>
      </c>
      <c r="B19" s="53">
        <v>41060</v>
      </c>
      <c r="C19" s="45"/>
      <c r="D19" s="53"/>
      <c r="E19" s="45"/>
      <c r="F19" s="72"/>
      <c r="G19" s="72"/>
      <c r="H19" s="72">
        <v>41086</v>
      </c>
      <c r="I19" s="72"/>
      <c r="J19" s="53"/>
      <c r="K19" s="45"/>
      <c r="L19" s="77"/>
      <c r="M19" s="72">
        <v>41080</v>
      </c>
      <c r="N19" s="53"/>
      <c r="O19" s="45"/>
      <c r="P19" s="53"/>
      <c r="Q19" s="45"/>
      <c r="R19" s="53"/>
      <c r="S19" s="45"/>
      <c r="T19" s="62"/>
      <c r="U19" s="63"/>
    </row>
    <row r="20" spans="1:21" ht="15.75" customHeight="1" thickBot="1">
      <c r="A20" s="67"/>
      <c r="B20" s="54"/>
      <c r="C20" s="55"/>
      <c r="D20" s="54"/>
      <c r="E20" s="55"/>
      <c r="F20" s="76"/>
      <c r="G20" s="76"/>
      <c r="H20" s="76"/>
      <c r="I20" s="76"/>
      <c r="J20" s="54"/>
      <c r="K20" s="55"/>
      <c r="L20" s="75"/>
      <c r="M20" s="73"/>
      <c r="N20" s="54"/>
      <c r="O20" s="55"/>
      <c r="P20" s="54"/>
      <c r="Q20" s="55"/>
      <c r="R20" s="54"/>
      <c r="S20" s="55"/>
      <c r="T20" s="82"/>
      <c r="U20" s="83"/>
    </row>
    <row r="21" spans="1:21" ht="0.75" customHeight="1" thickTop="1">
      <c r="A21" s="66" t="s">
        <v>6</v>
      </c>
      <c r="B21" s="62"/>
      <c r="C21" s="45"/>
      <c r="D21" s="10" t="s">
        <v>7</v>
      </c>
      <c r="E21" s="45"/>
      <c r="F21" s="45"/>
      <c r="G21" s="45"/>
      <c r="H21" s="45"/>
      <c r="I21" s="45"/>
      <c r="J21" s="62"/>
      <c r="K21" s="45"/>
      <c r="L21" s="74"/>
      <c r="M21" s="74"/>
      <c r="N21" s="62"/>
      <c r="O21" s="45"/>
      <c r="P21" s="62"/>
      <c r="Q21" s="45"/>
      <c r="R21" s="62"/>
      <c r="S21" s="45"/>
      <c r="T21" s="62"/>
      <c r="U21" s="63"/>
    </row>
    <row r="22" spans="1:21" ht="16.5" thickBot="1">
      <c r="A22" s="67"/>
      <c r="B22" s="64"/>
      <c r="C22" s="46"/>
      <c r="D22" s="11"/>
      <c r="E22" s="46"/>
      <c r="F22" s="46"/>
      <c r="G22" s="46"/>
      <c r="H22" s="46"/>
      <c r="I22" s="46"/>
      <c r="J22" s="64"/>
      <c r="K22" s="46"/>
      <c r="L22" s="75"/>
      <c r="M22" s="75"/>
      <c r="N22" s="64"/>
      <c r="O22" s="46"/>
      <c r="P22" s="64"/>
      <c r="Q22" s="46"/>
      <c r="R22" s="64"/>
      <c r="S22" s="46"/>
      <c r="T22" s="64"/>
      <c r="U22" s="65"/>
    </row>
    <row r="23" spans="1:21" ht="16.5" thickTop="1">
      <c r="A23" s="68" t="s">
        <v>15</v>
      </c>
      <c r="B23" s="69"/>
      <c r="C23" s="47" t="s">
        <v>8</v>
      </c>
      <c r="D23" s="48"/>
      <c r="E23" s="48"/>
      <c r="F23" s="48"/>
      <c r="G23" s="49"/>
      <c r="H23" s="47" t="s">
        <v>9</v>
      </c>
      <c r="I23" s="48"/>
      <c r="J23" s="48"/>
      <c r="K23" s="48"/>
      <c r="L23" s="48"/>
      <c r="M23" s="48"/>
      <c r="N23" s="48"/>
      <c r="O23" s="48"/>
      <c r="P23" s="48"/>
      <c r="Q23" s="49"/>
      <c r="R23" s="56"/>
      <c r="S23" s="57"/>
      <c r="T23" s="57"/>
      <c r="U23" s="57"/>
    </row>
    <row r="24" spans="1:21" ht="16.5" customHeight="1" thickBot="1">
      <c r="A24" s="70"/>
      <c r="B24" s="71"/>
      <c r="C24" s="50"/>
      <c r="D24" s="51"/>
      <c r="E24" s="51"/>
      <c r="F24" s="51"/>
      <c r="G24" s="52"/>
      <c r="H24" s="50" t="s">
        <v>10</v>
      </c>
      <c r="I24" s="51"/>
      <c r="J24" s="51"/>
      <c r="K24" s="51"/>
      <c r="L24" s="51"/>
      <c r="M24" s="51"/>
      <c r="N24" s="51"/>
      <c r="O24" s="51"/>
      <c r="P24" s="51"/>
      <c r="Q24" s="52"/>
      <c r="R24" s="56"/>
      <c r="S24" s="58"/>
      <c r="T24" s="58"/>
      <c r="U24" s="58"/>
    </row>
    <row r="25" spans="1:21" ht="38.25" customHeight="1" thickBot="1">
      <c r="A25" s="36" t="s">
        <v>11</v>
      </c>
      <c r="B25" s="41"/>
      <c r="C25" s="36" t="s">
        <v>21</v>
      </c>
      <c r="D25" s="37"/>
      <c r="E25" s="37"/>
      <c r="F25" s="37"/>
      <c r="G25" s="41"/>
      <c r="H25" s="36" t="s">
        <v>25</v>
      </c>
      <c r="I25" s="37"/>
      <c r="J25" s="37"/>
      <c r="K25" s="37"/>
      <c r="L25" s="37"/>
      <c r="M25" s="37"/>
      <c r="N25" s="37"/>
      <c r="O25" s="37"/>
      <c r="P25" s="37"/>
      <c r="Q25" s="41"/>
      <c r="R25" s="56"/>
      <c r="S25" s="58"/>
      <c r="T25" s="58"/>
      <c r="U25" s="58"/>
    </row>
    <row r="26" ht="16.5" customHeight="1" hidden="1" thickBot="1"/>
    <row r="27" spans="1:17" ht="34.5" customHeight="1" thickBot="1">
      <c r="A27" s="36" t="s">
        <v>11</v>
      </c>
      <c r="B27" s="41"/>
      <c r="C27" s="36" t="s">
        <v>22</v>
      </c>
      <c r="D27" s="37"/>
      <c r="E27" s="37"/>
      <c r="F27" s="37"/>
      <c r="G27" s="37"/>
      <c r="H27" s="38" t="s">
        <v>29</v>
      </c>
      <c r="I27" s="39"/>
      <c r="J27" s="39"/>
      <c r="K27" s="39"/>
      <c r="L27" s="39"/>
      <c r="M27" s="39"/>
      <c r="N27" s="39"/>
      <c r="O27" s="39"/>
      <c r="P27" s="39"/>
      <c r="Q27" s="40"/>
    </row>
    <row r="28" spans="1:17" ht="61.5" customHeight="1" thickBot="1">
      <c r="A28" s="36" t="s">
        <v>11</v>
      </c>
      <c r="B28" s="41"/>
      <c r="C28" s="36" t="s">
        <v>23</v>
      </c>
      <c r="D28" s="37"/>
      <c r="E28" s="37"/>
      <c r="F28" s="37"/>
      <c r="G28" s="37"/>
      <c r="H28" s="42" t="s">
        <v>30</v>
      </c>
      <c r="I28" s="43"/>
      <c r="J28" s="43"/>
      <c r="K28" s="43"/>
      <c r="L28" s="43"/>
      <c r="M28" s="43"/>
      <c r="N28" s="43"/>
      <c r="O28" s="43"/>
      <c r="P28" s="43"/>
      <c r="Q28" s="44"/>
    </row>
    <row r="29" spans="1:7" ht="15.75">
      <c r="A29" s="59"/>
      <c r="B29" s="60"/>
      <c r="C29" s="60"/>
      <c r="D29" s="60"/>
      <c r="E29" s="60"/>
      <c r="F29" s="60"/>
      <c r="G29" s="15"/>
    </row>
    <row r="30" spans="1:12" ht="15.75">
      <c r="A30" s="59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7" ht="15.75">
      <c r="A31" s="59" t="s">
        <v>26</v>
      </c>
      <c r="B31" s="60"/>
      <c r="C31" s="60"/>
      <c r="D31" s="60"/>
      <c r="E31" s="60"/>
      <c r="F31" s="60"/>
      <c r="G31" s="60"/>
    </row>
    <row r="32" ht="15" customHeight="1"/>
    <row r="33" ht="18.75" customHeight="1"/>
    <row r="34" ht="15" customHeight="1" hidden="1" thickBot="1"/>
    <row r="35" ht="18.75" customHeight="1"/>
    <row r="36" ht="15" customHeight="1"/>
    <row r="37" ht="15.75" customHeight="1"/>
    <row r="40" ht="15.75" thickBot="1"/>
    <row r="41" ht="15.75" thickBot="1">
      <c r="X41" s="6"/>
    </row>
    <row r="42" ht="15" hidden="1">
      <c r="X42" s="21"/>
    </row>
    <row r="43" ht="30.75" customHeight="1"/>
    <row r="44" ht="15" customHeight="1"/>
    <row r="45" ht="32.25" customHeight="1"/>
    <row r="46" ht="16.5" customHeight="1"/>
    <row r="47" ht="15.75" customHeight="1"/>
    <row r="50" ht="15" hidden="1"/>
    <row r="51" ht="16.5" customHeight="1"/>
    <row r="52" ht="16.5" customHeight="1"/>
  </sheetData>
  <sheetProtection/>
  <mergeCells count="99">
    <mergeCell ref="A1:T1"/>
    <mergeCell ref="A6:A9"/>
    <mergeCell ref="A12:A13"/>
    <mergeCell ref="M21:M22"/>
    <mergeCell ref="R3:S5"/>
    <mergeCell ref="A2:I2"/>
    <mergeCell ref="P21:Q22"/>
    <mergeCell ref="B19:C20"/>
    <mergeCell ref="D19:E20"/>
    <mergeCell ref="F19:F20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2:U13"/>
    <mergeCell ref="B6:S9"/>
    <mergeCell ref="T6:U9"/>
    <mergeCell ref="B11:S11"/>
    <mergeCell ref="T11:U11"/>
    <mergeCell ref="T3:U5"/>
    <mergeCell ref="B12:G13"/>
    <mergeCell ref="H12:L13"/>
    <mergeCell ref="M12:S13"/>
    <mergeCell ref="R14:S14"/>
    <mergeCell ref="T14:U14"/>
    <mergeCell ref="B14:D14"/>
    <mergeCell ref="K14:L14"/>
    <mergeCell ref="M14:N14"/>
    <mergeCell ref="P14:Q14"/>
    <mergeCell ref="B16:C16"/>
    <mergeCell ref="D16:E16"/>
    <mergeCell ref="J16:K16"/>
    <mergeCell ref="R15:S15"/>
    <mergeCell ref="T15:U15"/>
    <mergeCell ref="B15:D15"/>
    <mergeCell ref="K15:L15"/>
    <mergeCell ref="M15:N15"/>
    <mergeCell ref="P15:Q15"/>
    <mergeCell ref="T17:U17"/>
    <mergeCell ref="T19:U20"/>
    <mergeCell ref="N16:O16"/>
    <mergeCell ref="P16:Q16"/>
    <mergeCell ref="R16:S16"/>
    <mergeCell ref="T16:U16"/>
    <mergeCell ref="P17:Q17"/>
    <mergeCell ref="R17:S17"/>
    <mergeCell ref="N19:O20"/>
    <mergeCell ref="N17:O17"/>
    <mergeCell ref="A19:A20"/>
    <mergeCell ref="G19:G20"/>
    <mergeCell ref="L19:L20"/>
    <mergeCell ref="B17:C17"/>
    <mergeCell ref="D17:E17"/>
    <mergeCell ref="J17:K17"/>
    <mergeCell ref="I19:I20"/>
    <mergeCell ref="H19:H20"/>
    <mergeCell ref="A23:B24"/>
    <mergeCell ref="R19:S20"/>
    <mergeCell ref="J19:K20"/>
    <mergeCell ref="M19:M20"/>
    <mergeCell ref="J21:K22"/>
    <mergeCell ref="H23:Q23"/>
    <mergeCell ref="H24:Q24"/>
    <mergeCell ref="N21:O22"/>
    <mergeCell ref="L21:L22"/>
    <mergeCell ref="R21:S22"/>
    <mergeCell ref="A21:A22"/>
    <mergeCell ref="B21:C22"/>
    <mergeCell ref="G21:G22"/>
    <mergeCell ref="E21:E22"/>
    <mergeCell ref="F21:F22"/>
    <mergeCell ref="H21:H22"/>
    <mergeCell ref="A31:G31"/>
    <mergeCell ref="A27:B27"/>
    <mergeCell ref="A29:F29"/>
    <mergeCell ref="A30:L30"/>
    <mergeCell ref="L2:T2"/>
    <mergeCell ref="A25:B25"/>
    <mergeCell ref="C25:G25"/>
    <mergeCell ref="H25:Q25"/>
    <mergeCell ref="R25:U25"/>
    <mergeCell ref="T21:U22"/>
    <mergeCell ref="B10:S10"/>
    <mergeCell ref="C27:G27"/>
    <mergeCell ref="H27:Q27"/>
    <mergeCell ref="A28:B28"/>
    <mergeCell ref="C28:G28"/>
    <mergeCell ref="H28:Q28"/>
    <mergeCell ref="I21:I22"/>
    <mergeCell ref="C23:G24"/>
    <mergeCell ref="P19:Q20"/>
    <mergeCell ref="R23:U2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  <rowBreaks count="2" manualBreakCount="2">
    <brk id="9" max="21" man="1"/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2012-07-09T12:21:17Z</cp:lastPrinted>
  <dcterms:created xsi:type="dcterms:W3CDTF">2009-10-23T03:44:58Z</dcterms:created>
  <dcterms:modified xsi:type="dcterms:W3CDTF">2012-07-09T12:21:28Z</dcterms:modified>
  <cp:category/>
  <cp:version/>
  <cp:contentType/>
  <cp:contentStatus/>
</cp:coreProperties>
</file>